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<sst xmlns="http://schemas.openxmlformats.org/spreadsheetml/2006/main" count="14" uniqueCount="14">
  <si>
    <t>#</t>
  </si>
  <si>
    <t>Country,
Other</t>
  </si>
  <si>
    <t>Total
Cases</t>
  </si>
  <si>
    <t>Страна</t>
  </si>
  <si>
    <t>USA</t>
  </si>
  <si>
    <t>India</t>
  </si>
  <si>
    <t>Brazil</t>
  </si>
  <si>
    <t>UK</t>
  </si>
  <si>
    <t>Russia</t>
  </si>
  <si>
    <t>Turkey</t>
  </si>
  <si>
    <t>France</t>
  </si>
  <si>
    <t>Iran</t>
  </si>
  <si>
    <t>Argentina</t>
  </si>
  <si>
    <t>Colombia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</si>
</sst>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  <sz val="12.0"/>
      <color rgb="FF000000"/>
      <name val="Arial"/>
    </font>
    <font>
      <b/>
      <sz val="12.0"/>
      <color theme="1"/>
      <name val="Arial"/>
    </font>
    <font>
      <sz val="12.0"/>
      <color rgb="FF000000"/>
      <name val="Arial"/>
    </font>
    <font>
      <u/>
      <sz val="12.0"/>
      <color rgb="FF000000"/>
      <name val="Arial"/>
    </font>
    <font>
      <sz val="12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5F5F5"/>
        <bgColor rgb="FFF5F5F5"/>
      </patternFill>
    </fill>
  </fills>
  <borders count="3">
    <border/>
    <border>
      <left style="thin">
        <color rgb="FFDDDDDD"/>
      </left>
      <right style="thin">
        <color rgb="FFDDDDDD"/>
      </right>
      <top style="thin">
        <color rgb="FF000000"/>
      </top>
      <bottom style="thin">
        <color rgb="FFDDDDDD"/>
      </bottom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bottom"/>
    </xf>
    <xf borderId="0" fillId="0" fontId="2" numFmtId="0" xfId="0" applyAlignment="1" applyFont="1">
      <alignment horizontal="center" readingOrder="0"/>
    </xf>
    <xf borderId="2" fillId="2" fontId="3" numFmtId="0" xfId="0" applyAlignment="1" applyBorder="1" applyFont="1">
      <alignment horizontal="center" readingOrder="0"/>
    </xf>
    <xf borderId="2" fillId="0" fontId="4" numFmtId="0" xfId="0" applyAlignment="1" applyBorder="1" applyFont="1">
      <alignment horizontal="left" readingOrder="0" vertical="top"/>
    </xf>
    <xf borderId="2" fillId="2" fontId="3" numFmtId="3" xfId="0" applyAlignment="1" applyBorder="1" applyFont="1" applyNumberFormat="1">
      <alignment horizontal="right" readingOrder="0" vertical="top"/>
    </xf>
    <xf borderId="0" fillId="0" fontId="5" numFmtId="0" xfId="0" applyFont="1"/>
    <xf borderId="2" fillId="3" fontId="3" numFmtId="0" xfId="0" applyAlignment="1" applyBorder="1" applyFill="1" applyFont="1">
      <alignment horizontal="center" readingOrder="0"/>
    </xf>
    <xf borderId="2" fillId="3" fontId="3" numFmtId="3" xfId="0" applyAlignment="1" applyBorder="1" applyFont="1" applyNumberFormat="1">
      <alignment horizontal="right" readingOrder="0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worldometers.info/coronavirus/country/us/" TargetMode="External"/><Relationship Id="rId2" Type="http://schemas.openxmlformats.org/officeDocument/2006/relationships/hyperlink" Target="https://www.worldometers.info/coronavirus/country/india/" TargetMode="External"/><Relationship Id="rId3" Type="http://schemas.openxmlformats.org/officeDocument/2006/relationships/hyperlink" Target="https://www.worldometers.info/coronavirus/country/brazil/" TargetMode="External"/><Relationship Id="rId4" Type="http://schemas.openxmlformats.org/officeDocument/2006/relationships/hyperlink" Target="https://www.worldometers.info/coronavirus/country/uk/" TargetMode="External"/><Relationship Id="rId11" Type="http://schemas.openxmlformats.org/officeDocument/2006/relationships/drawing" Target="../drawings/drawing1.xml"/><Relationship Id="rId10" Type="http://schemas.openxmlformats.org/officeDocument/2006/relationships/hyperlink" Target="https://www.worldometers.info/coronavirus/country/colombia/" TargetMode="External"/><Relationship Id="rId9" Type="http://schemas.openxmlformats.org/officeDocument/2006/relationships/hyperlink" Target="https://www.worldometers.info/coronavirus/country/argentina/" TargetMode="External"/><Relationship Id="rId5" Type="http://schemas.openxmlformats.org/officeDocument/2006/relationships/hyperlink" Target="https://www.worldometers.info/coronavirus/country/russia/" TargetMode="External"/><Relationship Id="rId6" Type="http://schemas.openxmlformats.org/officeDocument/2006/relationships/hyperlink" Target="https://www.worldometers.info/coronavirus/country/turkey/" TargetMode="External"/><Relationship Id="rId7" Type="http://schemas.openxmlformats.org/officeDocument/2006/relationships/hyperlink" Target="https://www.worldometers.info/coronavirus/country/france/" TargetMode="External"/><Relationship Id="rId8" Type="http://schemas.openxmlformats.org/officeDocument/2006/relationships/hyperlink" Target="https://www.worldometers.info/coronavirus/country/ira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4" max="4" width="28.71"/>
  </cols>
  <sheetData>
    <row r="1">
      <c r="A1" s="1" t="s">
        <v>0</v>
      </c>
      <c r="B1" s="1" t="s">
        <v>1</v>
      </c>
      <c r="C1" s="1" t="s">
        <v>2</v>
      </c>
      <c r="D1" s="2" t="s">
        <v>3</v>
      </c>
    </row>
    <row r="2">
      <c r="A2" s="3">
        <v>1.0</v>
      </c>
      <c r="B2" s="4" t="s">
        <v>4</v>
      </c>
      <c r="C2" s="5">
        <v>4.4054825E7</v>
      </c>
      <c r="D2" s="6" t="str">
        <f>IFERROR(__xludf.DUMMYFUNCTION("GOOGLETRANSLATE(B2,""en"",""ru"")"),"Соединенные Штаты Америки")</f>
        <v>Соединенные Штаты Америки</v>
      </c>
    </row>
    <row r="3">
      <c r="A3" s="3">
        <v>2.0</v>
      </c>
      <c r="B3" s="4" t="s">
        <v>5</v>
      </c>
      <c r="C3" s="5">
        <v>3.3716451E7</v>
      </c>
      <c r="D3" s="6" t="str">
        <f>IFERROR(__xludf.DUMMYFUNCTION("GOOGLETRANSLATE(B3,""en"",""ru"")"),"Индия")</f>
        <v>Индия</v>
      </c>
    </row>
    <row r="4">
      <c r="A4" s="3">
        <v>3.0</v>
      </c>
      <c r="B4" s="4" t="s">
        <v>6</v>
      </c>
      <c r="C4" s="5">
        <v>2.138179E7</v>
      </c>
      <c r="D4" s="6" t="str">
        <f>IFERROR(__xludf.DUMMYFUNCTION("GOOGLETRANSLATE(B4,""en"",""ru"")"),"Бразилия")</f>
        <v>Бразилия</v>
      </c>
    </row>
    <row r="5">
      <c r="A5" s="3">
        <v>4.0</v>
      </c>
      <c r="B5" s="4" t="s">
        <v>7</v>
      </c>
      <c r="C5" s="5">
        <v>7736235.0</v>
      </c>
      <c r="D5" s="6" t="str">
        <f>IFERROR(__xludf.DUMMYFUNCTION("GOOGLETRANSLATE(B5,""en"",""ru"")"),"Соединенное Королевство")</f>
        <v>Соединенное Королевство</v>
      </c>
    </row>
    <row r="6">
      <c r="A6" s="3">
        <v>5.0</v>
      </c>
      <c r="B6" s="4" t="s">
        <v>8</v>
      </c>
      <c r="C6" s="5">
        <v>7487138.0</v>
      </c>
      <c r="D6" s="6" t="str">
        <f>IFERROR(__xludf.DUMMYFUNCTION("GOOGLETRANSLATE(B6,""en"",""ru"")"),"Россия")</f>
        <v>Россия</v>
      </c>
    </row>
    <row r="7">
      <c r="A7" s="3">
        <v>6.0</v>
      </c>
      <c r="B7" s="4" t="s">
        <v>9</v>
      </c>
      <c r="C7" s="5">
        <v>7095580.0</v>
      </c>
      <c r="D7" s="6" t="str">
        <f>IFERROR(__xludf.DUMMYFUNCTION("GOOGLETRANSLATE(B7,""en"",""ru"")"),"Турция")</f>
        <v>Турция</v>
      </c>
    </row>
    <row r="8">
      <c r="A8" s="3">
        <v>7.0</v>
      </c>
      <c r="B8" s="4" t="s">
        <v>10</v>
      </c>
      <c r="C8" s="5">
        <v>7002393.0</v>
      </c>
      <c r="D8" s="6" t="str">
        <f>IFERROR(__xludf.DUMMYFUNCTION("GOOGLETRANSLATE(B8,""en"",""ru"")"),"Франция")</f>
        <v>Франция</v>
      </c>
    </row>
    <row r="9">
      <c r="A9" s="3">
        <v>8.0</v>
      </c>
      <c r="B9" s="4" t="s">
        <v>11</v>
      </c>
      <c r="C9" s="5">
        <v>5559691.0</v>
      </c>
      <c r="D9" s="6" t="str">
        <f>IFERROR(__xludf.DUMMYFUNCTION("GOOGLETRANSLATE(B9,""en"",""ru"")"),"Иран")</f>
        <v>Иран</v>
      </c>
    </row>
    <row r="10">
      <c r="A10" s="3">
        <v>9.0</v>
      </c>
      <c r="B10" s="4" t="s">
        <v>12</v>
      </c>
      <c r="C10" s="5">
        <v>5253765.0</v>
      </c>
      <c r="D10" s="6" t="str">
        <f>IFERROR(__xludf.DUMMYFUNCTION("GOOGLETRANSLATE(B10,""en"",""ru"")"),"Аргентина")</f>
        <v>Аргентина</v>
      </c>
    </row>
    <row r="11">
      <c r="A11" s="7">
        <v>10.0</v>
      </c>
      <c r="B11" s="4" t="s">
        <v>13</v>
      </c>
      <c r="C11" s="8">
        <v>4954376.0</v>
      </c>
      <c r="D11" s="6" t="str">
        <f>IFERROR(__xludf.DUMMYFUNCTION("GOOGLETRANSLATE(B11,""en"",""ru"")"),"Колумбия")</f>
        <v>Колумбия</v>
      </c>
    </row>
  </sheetData>
  <hyperlinks>
    <hyperlink r:id="rId1" ref="B2"/>
    <hyperlink r:id="rId2" ref="B3"/>
    <hyperlink r:id="rId3" ref="B4"/>
    <hyperlink r:id="rId4" ref="B5"/>
    <hyperlink r:id="rId5" ref="B6"/>
    <hyperlink r:id="rId6" ref="B7"/>
    <hyperlink r:id="rId7" ref="B8"/>
    <hyperlink r:id="rId8" ref="B9"/>
    <hyperlink r:id="rId9" ref="B10"/>
    <hyperlink r:id="rId10" ref="B11"/>
  </hyperlinks>
  <drawing r:id="rId11"/>
</worksheet>
</file>